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2435" windowHeight="6210"/>
  </bookViews>
  <sheets>
    <sheet name="Ark1" sheetId="1" r:id="rId1"/>
  </sheets>
  <definedNames>
    <definedName name="kft.eva.24h" localSheetId="0">'Ark1'!$A$1:$S$41</definedName>
  </definedNames>
  <calcPr calcId="145621"/>
</workbook>
</file>

<file path=xl/calcChain.xml><?xml version="1.0" encoding="utf-8"?>
<calcChain xmlns="http://schemas.openxmlformats.org/spreadsheetml/2006/main">
  <c r="R40" i="1" l="1"/>
  <c r="S40" i="1"/>
  <c r="G41" i="1" l="1"/>
  <c r="H41" i="1"/>
  <c r="J41" i="1"/>
  <c r="K41" i="1"/>
  <c r="M41" i="1"/>
  <c r="N41" i="1"/>
  <c r="P41" i="1"/>
  <c r="Q41" i="1"/>
  <c r="E41" i="1"/>
  <c r="D41" i="1"/>
  <c r="E40" i="1"/>
  <c r="D40" i="1"/>
  <c r="F40" i="1"/>
  <c r="G40" i="1"/>
  <c r="H40" i="1"/>
  <c r="I40" i="1"/>
  <c r="J40" i="1"/>
  <c r="K40" i="1"/>
  <c r="L40" i="1"/>
  <c r="M40" i="1"/>
  <c r="N40" i="1"/>
  <c r="O40" i="1"/>
  <c r="P40" i="1"/>
  <c r="Q40" i="1"/>
  <c r="C40" i="1"/>
</calcChain>
</file>

<file path=xl/connections.xml><?xml version="1.0" encoding="utf-8"?>
<connections xmlns="http://schemas.openxmlformats.org/spreadsheetml/2006/main">
  <connection id="1" name="kft.eva.24h" type="6" refreshedVersion="4" background="1" saveData="1">
    <textPr codePage="850" sourceFile="I:\Home\VK\Klimagruppen\extreme precipitation KFT update 2011\Data\Datafiles_formatted\kft.eva.24h.txt" decimal="," thousands=".">
      <textFields count="1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<sst xmlns="http://schemas.openxmlformats.org/spreadsheetml/2006/main" count="21" uniqueCount="21">
  <si>
    <t>stataut</t>
  </si>
  <si>
    <t>statman</t>
  </si>
  <si>
    <t>10yr.l</t>
  </si>
  <si>
    <t>10.ci1</t>
  </si>
  <si>
    <t>10.ci2</t>
  </si>
  <si>
    <t>20yr.l</t>
  </si>
  <si>
    <t>20.ci1</t>
  </si>
  <si>
    <t>20.ci2</t>
  </si>
  <si>
    <t>50yr.l</t>
  </si>
  <si>
    <t>50.ci1</t>
  </si>
  <si>
    <t>50.ci2</t>
  </si>
  <si>
    <t>100yr.l</t>
  </si>
  <si>
    <t>100.ci1</t>
  </si>
  <si>
    <t>100.ci2</t>
  </si>
  <si>
    <t>500yr.l</t>
  </si>
  <si>
    <t>500.ci1</t>
  </si>
  <si>
    <t>500.ci2</t>
  </si>
  <si>
    <t>thresh</t>
  </si>
  <si>
    <t>exceed</t>
  </si>
  <si>
    <t>Mean</t>
  </si>
  <si>
    <t>Min/max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</si>
</sst>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0" xfId="0" applyFill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Fill="1"/>
    <xf numFmtId="0" fontId="1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1" fillId="0" borderId="0" xfId="0" applyFont="1"/>
    <xf numFmtId="164" fontId="1" fillId="0" borderId="1" xfId="0" applyNumberFormat="1" applyFont="1" applyBorder="1"/>
    <xf numFmtId="164" fontId="1" fillId="0" borderId="0" xfId="0" applyNumberFormat="1" applyFont="1" applyBorder="1"/>
    <xf numFmtId="164" fontId="1" fillId="0" borderId="2" xfId="0" applyNumberFormat="1" applyFont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kft.eva.24h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workbookViewId="0">
      <selection activeCell="D46" sqref="D46"/>
    </sheetView>
  </sheetViews>
  <sheetFormatPr defaultRowHeight="15" x14ac:dyDescent="0.25"/>
  <cols>
    <col min="1" max="1" width="8.140625" bestFit="1" customWidth="1"/>
    <col min="2" max="2" width="7.42578125" bestFit="1" customWidth="1"/>
    <col min="3" max="3" width="7.28515625" style="1" customWidth="1"/>
    <col min="4" max="5" width="7.28515625" customWidth="1"/>
    <col min="6" max="6" width="7.28515625" style="1" customWidth="1"/>
    <col min="7" max="8" width="7.28515625" customWidth="1"/>
    <col min="9" max="9" width="7.28515625" style="1" customWidth="1"/>
    <col min="10" max="11" width="7.28515625" customWidth="1"/>
    <col min="12" max="12" width="7.28515625" style="1" customWidth="1"/>
    <col min="13" max="14" width="7.28515625" customWidth="1"/>
    <col min="15" max="15" width="7.28515625" style="1" customWidth="1"/>
    <col min="16" max="17" width="7.28515625" customWidth="1"/>
    <col min="18" max="18" width="7.28515625" style="1" customWidth="1"/>
    <col min="19" max="19" width="7.28515625" customWidth="1"/>
  </cols>
  <sheetData>
    <row r="1" spans="1:19" ht="14.1" customHeight="1" x14ac:dyDescent="0.25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4" t="s">
        <v>5</v>
      </c>
      <c r="G1" s="3" t="s">
        <v>6</v>
      </c>
      <c r="H1" s="3" t="s">
        <v>7</v>
      </c>
      <c r="I1" s="4" t="s">
        <v>8</v>
      </c>
      <c r="J1" s="3" t="s">
        <v>9</v>
      </c>
      <c r="K1" s="3" t="s">
        <v>10</v>
      </c>
      <c r="L1" s="4" t="s">
        <v>11</v>
      </c>
      <c r="M1" s="3" t="s">
        <v>12</v>
      </c>
      <c r="N1" s="3" t="s">
        <v>13</v>
      </c>
      <c r="O1" s="4" t="s">
        <v>14</v>
      </c>
      <c r="P1" s="3" t="s">
        <v>15</v>
      </c>
      <c r="Q1" s="3" t="s">
        <v>16</v>
      </c>
      <c r="R1" s="4" t="s">
        <v>17</v>
      </c>
      <c r="S1" s="3" t="s">
        <v>18</v>
      </c>
    </row>
    <row r="2" spans="1:19" s="2" customFormat="1" ht="14.1" customHeight="1" x14ac:dyDescent="0.25">
      <c r="A2" s="5">
        <v>5005</v>
      </c>
      <c r="B2" s="5">
        <v>20030</v>
      </c>
      <c r="C2" s="6">
        <v>50.5</v>
      </c>
      <c r="D2" s="5">
        <v>44.7</v>
      </c>
      <c r="E2" s="5">
        <v>62</v>
      </c>
      <c r="F2" s="6">
        <v>59.2</v>
      </c>
      <c r="G2" s="5">
        <v>50.4</v>
      </c>
      <c r="H2" s="5">
        <v>79.2</v>
      </c>
      <c r="I2" s="6">
        <v>72.599999999999994</v>
      </c>
      <c r="J2" s="5">
        <v>58.3</v>
      </c>
      <c r="K2" s="5">
        <v>110.9</v>
      </c>
      <c r="L2" s="6">
        <v>84.5</v>
      </c>
      <c r="M2" s="5">
        <v>64.599999999999994</v>
      </c>
      <c r="N2" s="5">
        <v>143.69999999999999</v>
      </c>
      <c r="O2" s="6"/>
      <c r="P2" s="5"/>
      <c r="Q2" s="5"/>
      <c r="R2" s="6">
        <v>21</v>
      </c>
      <c r="S2" s="5">
        <v>163</v>
      </c>
    </row>
    <row r="3" spans="1:19" s="2" customFormat="1" ht="14.1" customHeight="1" x14ac:dyDescent="0.25">
      <c r="A3" s="5">
        <v>5009</v>
      </c>
      <c r="B3" s="5">
        <v>20055</v>
      </c>
      <c r="C3" s="6">
        <v>51.8</v>
      </c>
      <c r="D3" s="5">
        <v>45.2</v>
      </c>
      <c r="E3" s="5">
        <v>65.2</v>
      </c>
      <c r="F3" s="6">
        <v>60.6</v>
      </c>
      <c r="G3" s="5">
        <v>51.1</v>
      </c>
      <c r="H3" s="5">
        <v>82.4</v>
      </c>
      <c r="I3" s="6">
        <v>73.8</v>
      </c>
      <c r="J3" s="5">
        <v>58.9</v>
      </c>
      <c r="K3" s="5">
        <v>112.9</v>
      </c>
      <c r="L3" s="6">
        <v>85.2</v>
      </c>
      <c r="M3" s="5">
        <v>67.099999999999994</v>
      </c>
      <c r="N3" s="5">
        <v>143.1</v>
      </c>
      <c r="O3" s="6"/>
      <c r="P3" s="5"/>
      <c r="Q3" s="5"/>
      <c r="R3" s="6">
        <v>18</v>
      </c>
      <c r="S3" s="5">
        <v>165</v>
      </c>
    </row>
    <row r="4" spans="1:19" s="2" customFormat="1" ht="14.1" customHeight="1" x14ac:dyDescent="0.25">
      <c r="A4" s="5">
        <v>5015</v>
      </c>
      <c r="B4" s="5">
        <v>20085</v>
      </c>
      <c r="C4" s="6">
        <v>54</v>
      </c>
      <c r="D4" s="5">
        <v>46.7</v>
      </c>
      <c r="E4" s="5">
        <v>68.599999999999994</v>
      </c>
      <c r="F4" s="6">
        <v>64.099999999999994</v>
      </c>
      <c r="G4" s="5">
        <v>53.7</v>
      </c>
      <c r="H4" s="5">
        <v>89.1</v>
      </c>
      <c r="I4" s="6">
        <v>80.099999999999994</v>
      </c>
      <c r="J4" s="5">
        <v>64.2</v>
      </c>
      <c r="K4" s="5">
        <v>126.7</v>
      </c>
      <c r="L4" s="6">
        <v>94.5</v>
      </c>
      <c r="M4" s="5">
        <v>70</v>
      </c>
      <c r="N4" s="5">
        <v>166.7</v>
      </c>
      <c r="O4" s="6"/>
      <c r="P4" s="5"/>
      <c r="Q4" s="5"/>
      <c r="R4" s="6">
        <v>20</v>
      </c>
      <c r="S4" s="5">
        <v>157</v>
      </c>
    </row>
    <row r="5" spans="1:19" s="2" customFormat="1" ht="14.1" customHeight="1" x14ac:dyDescent="0.25">
      <c r="A5" s="5">
        <v>5070</v>
      </c>
      <c r="B5" s="5">
        <v>20670</v>
      </c>
      <c r="C5" s="6">
        <v>53.4</v>
      </c>
      <c r="D5" s="5">
        <v>46.3</v>
      </c>
      <c r="E5" s="5">
        <v>70.099999999999994</v>
      </c>
      <c r="F5" s="6">
        <v>64.599999999999994</v>
      </c>
      <c r="G5" s="5">
        <v>52.4</v>
      </c>
      <c r="H5" s="5">
        <v>94.2</v>
      </c>
      <c r="I5" s="6">
        <v>82.5</v>
      </c>
      <c r="J5" s="5">
        <v>62</v>
      </c>
      <c r="K5" s="5">
        <v>141.5</v>
      </c>
      <c r="L5" s="6">
        <v>98.9</v>
      </c>
      <c r="M5" s="5">
        <v>69.2</v>
      </c>
      <c r="N5" s="5">
        <v>193.3</v>
      </c>
      <c r="O5" s="6"/>
      <c r="P5" s="5"/>
      <c r="Q5" s="5"/>
      <c r="R5" s="6">
        <v>18</v>
      </c>
      <c r="S5" s="5">
        <v>171</v>
      </c>
    </row>
    <row r="6" spans="1:19" s="2" customFormat="1" ht="14.1" customHeight="1" x14ac:dyDescent="0.25">
      <c r="A6" s="5">
        <v>5085</v>
      </c>
      <c r="B6" s="5">
        <v>20400</v>
      </c>
      <c r="C6" s="6">
        <v>48.2</v>
      </c>
      <c r="D6" s="5">
        <v>44</v>
      </c>
      <c r="E6" s="5">
        <v>55.8</v>
      </c>
      <c r="F6" s="6">
        <v>53.9</v>
      </c>
      <c r="G6" s="5">
        <v>48.2</v>
      </c>
      <c r="H6" s="5">
        <v>65.8</v>
      </c>
      <c r="I6" s="6">
        <v>61.6</v>
      </c>
      <c r="J6" s="5">
        <v>53.4</v>
      </c>
      <c r="K6" s="5">
        <v>81.7</v>
      </c>
      <c r="L6" s="6">
        <v>67.5</v>
      </c>
      <c r="M6" s="5">
        <v>57</v>
      </c>
      <c r="N6" s="5">
        <v>95.6</v>
      </c>
      <c r="O6" s="6"/>
      <c r="P6" s="5"/>
      <c r="Q6" s="5"/>
      <c r="R6" s="6">
        <v>21</v>
      </c>
      <c r="S6" s="5">
        <v>161</v>
      </c>
    </row>
    <row r="7" spans="1:19" s="2" customFormat="1" ht="14.1" customHeight="1" x14ac:dyDescent="0.25">
      <c r="A7" s="5">
        <v>5089</v>
      </c>
      <c r="B7" s="5">
        <v>21020</v>
      </c>
      <c r="C7" s="6">
        <v>48.2</v>
      </c>
      <c r="D7" s="5">
        <v>43.2</v>
      </c>
      <c r="E7" s="5">
        <v>58</v>
      </c>
      <c r="F7" s="6">
        <v>54.8</v>
      </c>
      <c r="G7" s="5">
        <v>47.9</v>
      </c>
      <c r="H7" s="5">
        <v>69.900000000000006</v>
      </c>
      <c r="I7" s="6">
        <v>64.2</v>
      </c>
      <c r="J7" s="5">
        <v>53.9</v>
      </c>
      <c r="K7" s="5">
        <v>89.8</v>
      </c>
      <c r="L7" s="6">
        <v>71.900000000000006</v>
      </c>
      <c r="M7" s="5">
        <v>58.6</v>
      </c>
      <c r="N7" s="5">
        <v>108.4</v>
      </c>
      <c r="O7" s="6"/>
      <c r="P7" s="5"/>
      <c r="Q7" s="5"/>
      <c r="R7" s="6">
        <v>19</v>
      </c>
      <c r="S7" s="5">
        <v>176</v>
      </c>
    </row>
    <row r="8" spans="1:19" s="2" customFormat="1" ht="14.1" customHeight="1" x14ac:dyDescent="0.25">
      <c r="A8" s="5">
        <v>5095</v>
      </c>
      <c r="B8" s="5">
        <v>21080</v>
      </c>
      <c r="C8" s="6">
        <v>42.6</v>
      </c>
      <c r="D8" s="5">
        <v>39.200000000000003</v>
      </c>
      <c r="E8" s="5">
        <v>49.1</v>
      </c>
      <c r="F8" s="6">
        <v>47.1</v>
      </c>
      <c r="G8" s="5">
        <v>42.4</v>
      </c>
      <c r="H8" s="5">
        <v>57.3</v>
      </c>
      <c r="I8" s="6">
        <v>53.3</v>
      </c>
      <c r="J8" s="5">
        <v>47.1</v>
      </c>
      <c r="K8" s="5">
        <v>70.2</v>
      </c>
      <c r="L8" s="6">
        <v>58.1</v>
      </c>
      <c r="M8" s="5">
        <v>49.3</v>
      </c>
      <c r="N8" s="5">
        <v>81.900000000000006</v>
      </c>
      <c r="O8" s="6"/>
      <c r="P8" s="5"/>
      <c r="Q8" s="5"/>
      <c r="R8" s="6">
        <v>21</v>
      </c>
      <c r="S8" s="5">
        <v>174</v>
      </c>
    </row>
    <row r="9" spans="1:19" s="2" customFormat="1" ht="14.1" customHeight="1" x14ac:dyDescent="0.25">
      <c r="A9" s="5">
        <v>5105</v>
      </c>
      <c r="B9" s="5">
        <v>21120</v>
      </c>
      <c r="C9" s="6">
        <v>43.7</v>
      </c>
      <c r="D9" s="5">
        <v>40.299999999999997</v>
      </c>
      <c r="E9" s="5">
        <v>49.9</v>
      </c>
      <c r="F9" s="6">
        <v>48.8</v>
      </c>
      <c r="G9" s="5">
        <v>44.4</v>
      </c>
      <c r="H9" s="5">
        <v>58.5</v>
      </c>
      <c r="I9" s="6">
        <v>55.9</v>
      </c>
      <c r="J9" s="5">
        <v>49.1</v>
      </c>
      <c r="K9" s="5">
        <v>72.099999999999994</v>
      </c>
      <c r="L9" s="6">
        <v>61.5</v>
      </c>
      <c r="M9" s="5">
        <v>53.7</v>
      </c>
      <c r="N9" s="5">
        <v>84.2</v>
      </c>
      <c r="O9" s="6"/>
      <c r="P9" s="5"/>
      <c r="Q9" s="5"/>
      <c r="R9" s="6">
        <v>21</v>
      </c>
      <c r="S9" s="5">
        <v>162</v>
      </c>
    </row>
    <row r="10" spans="1:19" s="2" customFormat="1" ht="14.1" customHeight="1" x14ac:dyDescent="0.25">
      <c r="A10" s="5">
        <v>5109</v>
      </c>
      <c r="B10" s="5">
        <v>21160</v>
      </c>
      <c r="C10" s="6">
        <v>42.8</v>
      </c>
      <c r="D10" s="5">
        <v>39.200000000000003</v>
      </c>
      <c r="E10" s="5">
        <v>49.6</v>
      </c>
      <c r="F10" s="6">
        <v>47.6</v>
      </c>
      <c r="G10" s="5">
        <v>42.7</v>
      </c>
      <c r="H10" s="5">
        <v>58.4</v>
      </c>
      <c r="I10" s="6">
        <v>54</v>
      </c>
      <c r="J10" s="5">
        <v>46.8</v>
      </c>
      <c r="K10" s="5">
        <v>72.2</v>
      </c>
      <c r="L10" s="6">
        <v>59</v>
      </c>
      <c r="M10" s="5">
        <v>50.8</v>
      </c>
      <c r="N10" s="5">
        <v>84.8</v>
      </c>
      <c r="O10" s="6"/>
      <c r="P10" s="5"/>
      <c r="Q10" s="5"/>
      <c r="R10" s="6">
        <v>20</v>
      </c>
      <c r="S10" s="5">
        <v>158</v>
      </c>
    </row>
    <row r="11" spans="1:19" s="2" customFormat="1" ht="14.1" customHeight="1" x14ac:dyDescent="0.25">
      <c r="A11" s="5">
        <v>5135</v>
      </c>
      <c r="B11" s="5">
        <v>21430</v>
      </c>
      <c r="C11" s="6">
        <v>43.6</v>
      </c>
      <c r="D11" s="5">
        <v>39.799999999999997</v>
      </c>
      <c r="E11" s="5">
        <v>50.7</v>
      </c>
      <c r="F11" s="6">
        <v>49</v>
      </c>
      <c r="G11" s="5">
        <v>43.7</v>
      </c>
      <c r="H11" s="5">
        <v>60.3</v>
      </c>
      <c r="I11" s="6">
        <v>56.5</v>
      </c>
      <c r="J11" s="5">
        <v>48.6</v>
      </c>
      <c r="K11" s="5">
        <v>75.8</v>
      </c>
      <c r="L11" s="6">
        <v>62.5</v>
      </c>
      <c r="M11" s="5">
        <v>52.4</v>
      </c>
      <c r="N11" s="5">
        <v>90.2</v>
      </c>
      <c r="O11" s="6"/>
      <c r="P11" s="5"/>
      <c r="Q11" s="5"/>
      <c r="R11" s="6">
        <v>20</v>
      </c>
      <c r="S11" s="5">
        <v>154</v>
      </c>
    </row>
    <row r="12" spans="1:19" s="2" customFormat="1" ht="14.1" customHeight="1" x14ac:dyDescent="0.25">
      <c r="A12" s="5">
        <v>5140</v>
      </c>
      <c r="B12" s="5">
        <v>22020</v>
      </c>
      <c r="C12" s="6">
        <v>45.9</v>
      </c>
      <c r="D12" s="5">
        <v>41.3</v>
      </c>
      <c r="E12" s="5">
        <v>54.6</v>
      </c>
      <c r="F12" s="6">
        <v>52</v>
      </c>
      <c r="G12" s="5">
        <v>46.3</v>
      </c>
      <c r="H12" s="5">
        <v>65.599999999999994</v>
      </c>
      <c r="I12" s="6">
        <v>60.4</v>
      </c>
      <c r="J12" s="5">
        <v>51.4</v>
      </c>
      <c r="K12" s="5">
        <v>83.3</v>
      </c>
      <c r="L12" s="6">
        <v>67</v>
      </c>
      <c r="M12" s="5">
        <v>55.6</v>
      </c>
      <c r="N12" s="5">
        <v>99.6</v>
      </c>
      <c r="O12" s="6"/>
      <c r="P12" s="5"/>
      <c r="Q12" s="5"/>
      <c r="R12" s="6">
        <v>19</v>
      </c>
      <c r="S12" s="5">
        <v>125</v>
      </c>
    </row>
    <row r="13" spans="1:19" s="2" customFormat="1" ht="14.1" customHeight="1" x14ac:dyDescent="0.25">
      <c r="A13" s="5">
        <v>5150</v>
      </c>
      <c r="B13" s="5">
        <v>22080</v>
      </c>
      <c r="C13" s="6">
        <v>48.9</v>
      </c>
      <c r="D13" s="5">
        <v>41.8</v>
      </c>
      <c r="E13" s="5">
        <v>63.4</v>
      </c>
      <c r="F13" s="6">
        <v>59.4</v>
      </c>
      <c r="G13" s="5">
        <v>48.7</v>
      </c>
      <c r="H13" s="5">
        <v>84.8</v>
      </c>
      <c r="I13" s="6">
        <v>76.7</v>
      </c>
      <c r="J13" s="5">
        <v>58.3</v>
      </c>
      <c r="K13" s="5">
        <v>126.5</v>
      </c>
      <c r="L13" s="6">
        <v>92.9</v>
      </c>
      <c r="M13" s="5">
        <v>66.5</v>
      </c>
      <c r="N13" s="5">
        <v>173</v>
      </c>
      <c r="O13" s="6"/>
      <c r="P13" s="5"/>
      <c r="Q13" s="5"/>
      <c r="R13" s="6">
        <v>17</v>
      </c>
      <c r="S13" s="5">
        <v>167</v>
      </c>
    </row>
    <row r="14" spans="1:19" s="2" customFormat="1" ht="14.1" customHeight="1" x14ac:dyDescent="0.25">
      <c r="A14" s="5">
        <v>5165</v>
      </c>
      <c r="B14" s="5">
        <v>27082</v>
      </c>
      <c r="C14" s="6">
        <v>43.7</v>
      </c>
      <c r="D14" s="5">
        <v>40.299999999999997</v>
      </c>
      <c r="E14" s="5">
        <v>49.3</v>
      </c>
      <c r="F14" s="6">
        <v>52.1</v>
      </c>
      <c r="G14" s="5">
        <v>46.3</v>
      </c>
      <c r="H14" s="5">
        <v>62.9</v>
      </c>
      <c r="I14" s="6">
        <v>65.8</v>
      </c>
      <c r="J14" s="5">
        <v>55.3</v>
      </c>
      <c r="K14" s="5">
        <v>89.8</v>
      </c>
      <c r="L14" s="6">
        <v>78.599999999999994</v>
      </c>
      <c r="M14" s="5">
        <v>53.7</v>
      </c>
      <c r="N14" s="5">
        <v>119.5</v>
      </c>
      <c r="O14" s="6">
        <v>119</v>
      </c>
      <c r="P14" s="5">
        <v>81.8</v>
      </c>
      <c r="Q14" s="5">
        <v>242.8</v>
      </c>
      <c r="R14" s="6">
        <v>24</v>
      </c>
      <c r="S14" s="5">
        <v>157</v>
      </c>
    </row>
    <row r="15" spans="1:19" s="2" customFormat="1" ht="14.1" customHeight="1" x14ac:dyDescent="0.25">
      <c r="A15" s="5">
        <v>5169</v>
      </c>
      <c r="B15" s="5">
        <v>22600</v>
      </c>
      <c r="C15" s="6">
        <v>45.7</v>
      </c>
      <c r="D15" s="5">
        <v>41</v>
      </c>
      <c r="E15" s="5">
        <v>55.5</v>
      </c>
      <c r="F15" s="6">
        <v>52</v>
      </c>
      <c r="G15" s="5">
        <v>45.8</v>
      </c>
      <c r="H15" s="5">
        <v>68.2</v>
      </c>
      <c r="I15" s="6">
        <v>60.9</v>
      </c>
      <c r="J15" s="5">
        <v>50.3</v>
      </c>
      <c r="K15" s="5">
        <v>89.6</v>
      </c>
      <c r="L15" s="6">
        <v>67.900000000000006</v>
      </c>
      <c r="M15" s="5">
        <v>53.9</v>
      </c>
      <c r="N15" s="5">
        <v>109.9</v>
      </c>
      <c r="O15" s="6"/>
      <c r="P15" s="5"/>
      <c r="Q15" s="5"/>
      <c r="R15" s="6">
        <v>18</v>
      </c>
      <c r="S15" s="5">
        <v>171</v>
      </c>
    </row>
    <row r="16" spans="1:19" s="2" customFormat="1" ht="14.1" customHeight="1" x14ac:dyDescent="0.25">
      <c r="A16" s="5">
        <v>5205</v>
      </c>
      <c r="B16" s="5">
        <v>23100</v>
      </c>
      <c r="C16" s="6">
        <v>41.2</v>
      </c>
      <c r="D16" s="5">
        <v>37.9</v>
      </c>
      <c r="E16" s="5">
        <v>48.2</v>
      </c>
      <c r="F16" s="6">
        <v>45.6</v>
      </c>
      <c r="G16" s="5">
        <v>41.3</v>
      </c>
      <c r="H16" s="5">
        <v>56.7</v>
      </c>
      <c r="I16" s="6">
        <v>51.6</v>
      </c>
      <c r="J16" s="5">
        <v>44.7</v>
      </c>
      <c r="K16" s="5">
        <v>70.599999999999994</v>
      </c>
      <c r="L16" s="6">
        <v>56.3</v>
      </c>
      <c r="M16" s="5">
        <v>47.6</v>
      </c>
      <c r="N16" s="5">
        <v>83.3</v>
      </c>
      <c r="O16" s="6"/>
      <c r="P16" s="5"/>
      <c r="Q16" s="5"/>
      <c r="R16" s="6">
        <v>20</v>
      </c>
      <c r="S16" s="5">
        <v>150</v>
      </c>
    </row>
    <row r="17" spans="1:19" s="2" customFormat="1" ht="14.1" customHeight="1" x14ac:dyDescent="0.25">
      <c r="A17" s="5">
        <v>5220</v>
      </c>
      <c r="B17" s="5">
        <v>23133</v>
      </c>
      <c r="C17" s="6">
        <v>42.7</v>
      </c>
      <c r="D17" s="5">
        <v>37.700000000000003</v>
      </c>
      <c r="E17" s="5">
        <v>53.7</v>
      </c>
      <c r="F17" s="6">
        <v>48.3</v>
      </c>
      <c r="G17" s="5">
        <v>42.1</v>
      </c>
      <c r="H17" s="5">
        <v>65.8</v>
      </c>
      <c r="I17" s="6">
        <v>56.2</v>
      </c>
      <c r="J17" s="5">
        <v>46.3</v>
      </c>
      <c r="K17" s="5">
        <v>86.2</v>
      </c>
      <c r="L17" s="6">
        <v>62.7</v>
      </c>
      <c r="M17" s="5">
        <v>48.7</v>
      </c>
      <c r="N17" s="5">
        <v>106</v>
      </c>
      <c r="O17" s="6"/>
      <c r="P17" s="5"/>
      <c r="Q17" s="5"/>
      <c r="R17" s="6">
        <v>17</v>
      </c>
      <c r="S17" s="5">
        <v>155</v>
      </c>
    </row>
    <row r="18" spans="1:19" s="2" customFormat="1" ht="14.1" customHeight="1" x14ac:dyDescent="0.25">
      <c r="A18" s="5">
        <v>5269</v>
      </c>
      <c r="B18" s="5">
        <v>24490</v>
      </c>
      <c r="C18" s="6">
        <v>54.5</v>
      </c>
      <c r="D18" s="5">
        <v>47.3</v>
      </c>
      <c r="E18" s="5">
        <v>68.900000000000006</v>
      </c>
      <c r="F18" s="6">
        <v>65.2</v>
      </c>
      <c r="G18" s="5">
        <v>54.3</v>
      </c>
      <c r="H18" s="5">
        <v>90.5</v>
      </c>
      <c r="I18" s="6">
        <v>82.6</v>
      </c>
      <c r="J18" s="5">
        <v>65.8</v>
      </c>
      <c r="K18" s="5">
        <v>131.80000000000001</v>
      </c>
      <c r="L18" s="6">
        <v>98.6</v>
      </c>
      <c r="M18" s="5">
        <v>72.7</v>
      </c>
      <c r="N18" s="5">
        <v>176.5</v>
      </c>
      <c r="O18" s="6"/>
      <c r="P18" s="5"/>
      <c r="Q18" s="5"/>
      <c r="R18" s="6">
        <v>21</v>
      </c>
      <c r="S18" s="5">
        <v>163</v>
      </c>
    </row>
    <row r="19" spans="1:19" s="2" customFormat="1" ht="14.1" customHeight="1" x14ac:dyDescent="0.25">
      <c r="A19" s="5">
        <v>5295</v>
      </c>
      <c r="B19" s="5">
        <v>24020</v>
      </c>
      <c r="C19" s="6">
        <v>42.5</v>
      </c>
      <c r="D19" s="5">
        <v>39.700000000000003</v>
      </c>
      <c r="E19" s="5">
        <v>47.7</v>
      </c>
      <c r="F19" s="6">
        <v>46</v>
      </c>
      <c r="G19" s="5">
        <v>42.9</v>
      </c>
      <c r="H19" s="5">
        <v>53.6</v>
      </c>
      <c r="I19" s="6">
        <v>50.3</v>
      </c>
      <c r="J19" s="5">
        <v>45.5</v>
      </c>
      <c r="K19" s="5">
        <v>62.2</v>
      </c>
      <c r="L19" s="6">
        <v>53.2</v>
      </c>
      <c r="M19" s="5">
        <v>47.1</v>
      </c>
      <c r="N19" s="5">
        <v>69.099999999999994</v>
      </c>
      <c r="O19" s="6"/>
      <c r="P19" s="5"/>
      <c r="Q19" s="5"/>
      <c r="R19" s="6">
        <v>21</v>
      </c>
      <c r="S19" s="5">
        <v>163</v>
      </c>
    </row>
    <row r="20" spans="1:19" s="2" customFormat="1" ht="14.1" customHeight="1" x14ac:dyDescent="0.25">
      <c r="A20" s="5">
        <v>5305</v>
      </c>
      <c r="B20" s="5">
        <v>24170</v>
      </c>
      <c r="C20" s="6">
        <v>51.3</v>
      </c>
      <c r="D20" s="5">
        <v>45.6</v>
      </c>
      <c r="E20" s="5">
        <v>62.5</v>
      </c>
      <c r="F20" s="6">
        <v>59.7</v>
      </c>
      <c r="G20" s="5">
        <v>51.2</v>
      </c>
      <c r="H20" s="5">
        <v>79</v>
      </c>
      <c r="I20" s="6">
        <v>72.599999999999994</v>
      </c>
      <c r="J20" s="5">
        <v>58.7</v>
      </c>
      <c r="K20" s="5">
        <v>109.5</v>
      </c>
      <c r="L20" s="6">
        <v>84</v>
      </c>
      <c r="M20" s="5">
        <v>64.599999999999994</v>
      </c>
      <c r="N20" s="5">
        <v>141.19999999999999</v>
      </c>
      <c r="O20" s="6"/>
      <c r="P20" s="5"/>
      <c r="Q20" s="5"/>
      <c r="R20" s="6">
        <v>23</v>
      </c>
      <c r="S20" s="5">
        <v>163</v>
      </c>
    </row>
    <row r="21" spans="1:19" s="2" customFormat="1" ht="14.1" customHeight="1" x14ac:dyDescent="0.25">
      <c r="A21" s="5">
        <v>5329</v>
      </c>
      <c r="B21" s="5">
        <v>25045</v>
      </c>
      <c r="C21" s="6">
        <v>49.5</v>
      </c>
      <c r="D21" s="5">
        <v>42.6</v>
      </c>
      <c r="E21" s="5">
        <v>65.2</v>
      </c>
      <c r="F21" s="6">
        <v>58.7</v>
      </c>
      <c r="G21" s="5">
        <v>48.2</v>
      </c>
      <c r="H21" s="5">
        <v>86.5</v>
      </c>
      <c r="I21" s="6">
        <v>73.8</v>
      </c>
      <c r="J21" s="5">
        <v>56.1</v>
      </c>
      <c r="K21" s="5">
        <v>129.19999999999999</v>
      </c>
      <c r="L21" s="6">
        <v>88</v>
      </c>
      <c r="M21" s="5">
        <v>62.2</v>
      </c>
      <c r="N21" s="5">
        <v>177.2</v>
      </c>
      <c r="O21" s="6"/>
      <c r="P21" s="5"/>
      <c r="Q21" s="5"/>
      <c r="R21" s="6">
        <v>21</v>
      </c>
      <c r="S21" s="5">
        <v>152</v>
      </c>
    </row>
    <row r="22" spans="1:19" s="2" customFormat="1" ht="14.1" customHeight="1" x14ac:dyDescent="0.25">
      <c r="A22" s="5">
        <v>5345</v>
      </c>
      <c r="B22" s="5">
        <v>25339</v>
      </c>
      <c r="C22" s="6">
        <v>48.9</v>
      </c>
      <c r="D22" s="5">
        <v>43.8</v>
      </c>
      <c r="E22" s="5">
        <v>59</v>
      </c>
      <c r="F22" s="6">
        <v>55.5</v>
      </c>
      <c r="G22" s="5">
        <v>48.2</v>
      </c>
      <c r="H22" s="5">
        <v>71.7</v>
      </c>
      <c r="I22" s="6">
        <v>65</v>
      </c>
      <c r="J22" s="5">
        <v>54.5</v>
      </c>
      <c r="K22" s="5">
        <v>93.3</v>
      </c>
      <c r="L22" s="6">
        <v>72.8</v>
      </c>
      <c r="M22" s="5">
        <v>58.4</v>
      </c>
      <c r="N22" s="5">
        <v>114.2</v>
      </c>
      <c r="O22" s="6"/>
      <c r="P22" s="5"/>
      <c r="Q22" s="5"/>
      <c r="R22" s="6">
        <v>21</v>
      </c>
      <c r="S22" s="5">
        <v>156</v>
      </c>
    </row>
    <row r="23" spans="1:19" s="2" customFormat="1" ht="14.1" customHeight="1" x14ac:dyDescent="0.25">
      <c r="A23" s="5">
        <v>5350</v>
      </c>
      <c r="B23" s="5">
        <v>26340</v>
      </c>
      <c r="C23" s="6">
        <v>50.3</v>
      </c>
      <c r="D23" s="5">
        <v>45</v>
      </c>
      <c r="E23" s="5">
        <v>60.6</v>
      </c>
      <c r="F23" s="6">
        <v>57.7</v>
      </c>
      <c r="G23" s="5">
        <v>50.5</v>
      </c>
      <c r="H23" s="5">
        <v>74.5</v>
      </c>
      <c r="I23" s="6">
        <v>68.5</v>
      </c>
      <c r="J23" s="5">
        <v>57.6</v>
      </c>
      <c r="K23" s="5">
        <v>99</v>
      </c>
      <c r="L23" s="6">
        <v>77.7</v>
      </c>
      <c r="M23" s="5">
        <v>62.6</v>
      </c>
      <c r="N23" s="5">
        <v>123.2</v>
      </c>
      <c r="O23" s="6"/>
      <c r="P23" s="5"/>
      <c r="Q23" s="5"/>
      <c r="R23" s="6">
        <v>22</v>
      </c>
      <c r="S23" s="5">
        <v>162</v>
      </c>
    </row>
    <row r="24" spans="1:19" s="2" customFormat="1" ht="14.1" customHeight="1" x14ac:dyDescent="0.25">
      <c r="A24" s="5">
        <v>5381</v>
      </c>
      <c r="B24" s="5">
        <v>26210</v>
      </c>
      <c r="C24" s="6">
        <v>51.2</v>
      </c>
      <c r="D24" s="5">
        <v>46.3</v>
      </c>
      <c r="E24" s="5">
        <v>60.4</v>
      </c>
      <c r="F24" s="6">
        <v>58.2</v>
      </c>
      <c r="G24" s="5">
        <v>51.3</v>
      </c>
      <c r="H24" s="5">
        <v>73.2</v>
      </c>
      <c r="I24" s="6">
        <v>68.2</v>
      </c>
      <c r="J24" s="5">
        <v>57.4</v>
      </c>
      <c r="K24" s="5">
        <v>94.7</v>
      </c>
      <c r="L24" s="6">
        <v>76.400000000000006</v>
      </c>
      <c r="M24" s="5">
        <v>63.4</v>
      </c>
      <c r="N24" s="5">
        <v>115.2</v>
      </c>
      <c r="O24" s="6"/>
      <c r="P24" s="5"/>
      <c r="Q24" s="5"/>
      <c r="R24" s="6">
        <v>23</v>
      </c>
      <c r="S24" s="5">
        <v>169</v>
      </c>
    </row>
    <row r="25" spans="1:19" s="2" customFormat="1" ht="14.1" customHeight="1" x14ac:dyDescent="0.25">
      <c r="A25" s="5">
        <v>5395</v>
      </c>
      <c r="B25" s="5">
        <v>26080</v>
      </c>
      <c r="C25" s="6">
        <v>42.4</v>
      </c>
      <c r="D25" s="5">
        <v>38.299999999999997</v>
      </c>
      <c r="E25" s="5">
        <v>50</v>
      </c>
      <c r="F25" s="6">
        <v>48.5</v>
      </c>
      <c r="G25" s="5">
        <v>43.4</v>
      </c>
      <c r="H25" s="5">
        <v>61.1</v>
      </c>
      <c r="I25" s="6">
        <v>57.5</v>
      </c>
      <c r="J25" s="5">
        <v>49.5</v>
      </c>
      <c r="K25" s="5">
        <v>80.400000000000006</v>
      </c>
      <c r="L25" s="6">
        <v>65.099999999999994</v>
      </c>
      <c r="M25" s="5">
        <v>52.7</v>
      </c>
      <c r="N25" s="5">
        <v>99.3</v>
      </c>
      <c r="O25" s="6"/>
      <c r="P25" s="5"/>
      <c r="Q25" s="5"/>
      <c r="R25" s="6">
        <v>20</v>
      </c>
      <c r="S25" s="5">
        <v>149</v>
      </c>
    </row>
    <row r="26" spans="1:19" s="2" customFormat="1" ht="14.1" customHeight="1" x14ac:dyDescent="0.25">
      <c r="A26" s="5">
        <v>5400</v>
      </c>
      <c r="B26" s="5">
        <v>28110</v>
      </c>
      <c r="C26" s="6">
        <v>45.9</v>
      </c>
      <c r="D26" s="5">
        <v>41.1</v>
      </c>
      <c r="E26" s="5">
        <v>56.2</v>
      </c>
      <c r="F26" s="6">
        <v>54.1</v>
      </c>
      <c r="G26" s="5">
        <v>46</v>
      </c>
      <c r="H26" s="5">
        <v>71.8</v>
      </c>
      <c r="I26" s="6">
        <v>67</v>
      </c>
      <c r="J26" s="5">
        <v>53.8</v>
      </c>
      <c r="K26" s="5">
        <v>100.8</v>
      </c>
      <c r="L26" s="6">
        <v>78.400000000000006</v>
      </c>
      <c r="M26" s="5">
        <v>60.5</v>
      </c>
      <c r="N26" s="5">
        <v>131</v>
      </c>
      <c r="O26" s="6"/>
      <c r="P26" s="5"/>
      <c r="Q26" s="5"/>
      <c r="R26" s="6">
        <v>19</v>
      </c>
      <c r="S26" s="5">
        <v>155</v>
      </c>
    </row>
    <row r="27" spans="1:19" s="2" customFormat="1" ht="14.1" customHeight="1" x14ac:dyDescent="0.25">
      <c r="A27" s="5">
        <v>5405</v>
      </c>
      <c r="B27" s="5">
        <v>28030</v>
      </c>
      <c r="C27" s="6">
        <v>49.7</v>
      </c>
      <c r="D27" s="5">
        <v>43.5</v>
      </c>
      <c r="E27" s="5">
        <v>62.2</v>
      </c>
      <c r="F27" s="6">
        <v>57.4</v>
      </c>
      <c r="G27" s="5">
        <v>48.7</v>
      </c>
      <c r="H27" s="5">
        <v>77.400000000000006</v>
      </c>
      <c r="I27" s="6">
        <v>68.5</v>
      </c>
      <c r="J27" s="5">
        <v>56.8</v>
      </c>
      <c r="K27" s="5">
        <v>103.5</v>
      </c>
      <c r="L27" s="6">
        <v>77.7</v>
      </c>
      <c r="M27" s="5">
        <v>62.1</v>
      </c>
      <c r="N27" s="5">
        <v>128.69999999999999</v>
      </c>
      <c r="O27" s="6"/>
      <c r="P27" s="5"/>
      <c r="Q27" s="5"/>
      <c r="R27" s="6">
        <v>17</v>
      </c>
      <c r="S27" s="5">
        <v>151</v>
      </c>
    </row>
    <row r="28" spans="1:19" s="2" customFormat="1" ht="14.1" customHeight="1" x14ac:dyDescent="0.25">
      <c r="A28" s="5">
        <v>5455</v>
      </c>
      <c r="B28" s="5">
        <v>28590</v>
      </c>
      <c r="C28" s="6">
        <v>41.9</v>
      </c>
      <c r="D28" s="5">
        <v>37.9</v>
      </c>
      <c r="E28" s="5">
        <v>51.3</v>
      </c>
      <c r="F28" s="6">
        <v>47.6</v>
      </c>
      <c r="G28" s="5">
        <v>41.3</v>
      </c>
      <c r="H28" s="5">
        <v>63</v>
      </c>
      <c r="I28" s="6">
        <v>55.6</v>
      </c>
      <c r="J28" s="5">
        <v>46.3</v>
      </c>
      <c r="K28" s="5">
        <v>82.9</v>
      </c>
      <c r="L28" s="6">
        <v>62</v>
      </c>
      <c r="M28" s="5">
        <v>49.2</v>
      </c>
      <c r="N28" s="5">
        <v>101.8</v>
      </c>
      <c r="O28" s="6"/>
      <c r="P28" s="5"/>
      <c r="Q28" s="5"/>
      <c r="R28" s="6">
        <v>17</v>
      </c>
      <c r="S28" s="5">
        <v>142</v>
      </c>
    </row>
    <row r="29" spans="1:19" s="2" customFormat="1" ht="14.1" customHeight="1" x14ac:dyDescent="0.25">
      <c r="A29" s="5">
        <v>5469</v>
      </c>
      <c r="B29" s="5">
        <v>28240</v>
      </c>
      <c r="C29" s="6">
        <v>48.9</v>
      </c>
      <c r="D29" s="5">
        <v>44.2</v>
      </c>
      <c r="E29" s="5">
        <v>57.2</v>
      </c>
      <c r="F29" s="6">
        <v>55.6</v>
      </c>
      <c r="G29" s="5">
        <v>49.5</v>
      </c>
      <c r="H29" s="5">
        <v>68.8</v>
      </c>
      <c r="I29" s="6">
        <v>64.900000000000006</v>
      </c>
      <c r="J29" s="5">
        <v>56.6</v>
      </c>
      <c r="K29" s="5">
        <v>87.3</v>
      </c>
      <c r="L29" s="6">
        <v>72.3</v>
      </c>
      <c r="M29" s="5">
        <v>61.1</v>
      </c>
      <c r="N29" s="5">
        <v>104.6</v>
      </c>
      <c r="O29" s="6"/>
      <c r="P29" s="5"/>
      <c r="Q29" s="5"/>
      <c r="R29" s="6">
        <v>21</v>
      </c>
      <c r="S29" s="5">
        <v>140</v>
      </c>
    </row>
    <row r="30" spans="1:19" s="2" customFormat="1" ht="14.1" customHeight="1" x14ac:dyDescent="0.25">
      <c r="A30" s="5">
        <v>5545</v>
      </c>
      <c r="B30" s="5">
        <v>29020</v>
      </c>
      <c r="C30" s="6">
        <v>61.8</v>
      </c>
      <c r="D30" s="5">
        <v>52.1</v>
      </c>
      <c r="E30" s="5">
        <v>84.6</v>
      </c>
      <c r="F30" s="6">
        <v>75</v>
      </c>
      <c r="G30" s="5">
        <v>60.5</v>
      </c>
      <c r="H30" s="5">
        <v>116.5</v>
      </c>
      <c r="I30" s="6">
        <v>95.8</v>
      </c>
      <c r="J30" s="5">
        <v>72.900000000000006</v>
      </c>
      <c r="K30" s="5">
        <v>180.7</v>
      </c>
      <c r="L30" s="6">
        <v>114.5</v>
      </c>
      <c r="M30" s="5">
        <v>82.1</v>
      </c>
      <c r="N30" s="5">
        <v>254</v>
      </c>
      <c r="O30" s="6"/>
      <c r="P30" s="5"/>
      <c r="Q30" s="5"/>
      <c r="R30" s="6">
        <v>20</v>
      </c>
      <c r="S30" s="5">
        <v>119</v>
      </c>
    </row>
    <row r="31" spans="1:19" s="2" customFormat="1" ht="14.1" customHeight="1" x14ac:dyDescent="0.25">
      <c r="A31" s="5">
        <v>5735</v>
      </c>
      <c r="B31" s="5">
        <v>30370</v>
      </c>
      <c r="C31" s="6">
        <v>49.1</v>
      </c>
      <c r="D31" s="5">
        <v>45.5</v>
      </c>
      <c r="E31" s="5">
        <v>54.8</v>
      </c>
      <c r="F31" s="6">
        <v>58</v>
      </c>
      <c r="G31" s="5">
        <v>52.6</v>
      </c>
      <c r="H31" s="5">
        <v>68.5</v>
      </c>
      <c r="I31" s="6">
        <v>72</v>
      </c>
      <c r="J31" s="5">
        <v>61.9</v>
      </c>
      <c r="K31" s="5">
        <v>93.7</v>
      </c>
      <c r="L31" s="6">
        <v>84.4</v>
      </c>
      <c r="M31" s="5">
        <v>69.7</v>
      </c>
      <c r="N31" s="5">
        <v>120.5</v>
      </c>
      <c r="O31" s="6">
        <v>121</v>
      </c>
      <c r="P31" s="5">
        <v>89.8</v>
      </c>
      <c r="Q31" s="5">
        <v>221.6</v>
      </c>
      <c r="R31" s="6">
        <v>28</v>
      </c>
      <c r="S31" s="5">
        <v>124</v>
      </c>
    </row>
    <row r="32" spans="1:19" s="2" customFormat="1" ht="14.1" customHeight="1" x14ac:dyDescent="0.25">
      <c r="A32" s="5">
        <v>5880</v>
      </c>
      <c r="B32" s="5">
        <v>31040</v>
      </c>
      <c r="C32" s="6">
        <v>52.7</v>
      </c>
      <c r="D32" s="5">
        <v>45.6</v>
      </c>
      <c r="E32" s="5">
        <v>68.599999999999994</v>
      </c>
      <c r="F32" s="6">
        <v>62</v>
      </c>
      <c r="G32" s="5">
        <v>51.3</v>
      </c>
      <c r="H32" s="5">
        <v>89.7</v>
      </c>
      <c r="I32" s="6">
        <v>75.8</v>
      </c>
      <c r="J32" s="5">
        <v>60.5</v>
      </c>
      <c r="K32" s="5">
        <v>128.4</v>
      </c>
      <c r="L32" s="6">
        <v>87.6</v>
      </c>
      <c r="M32" s="5">
        <v>66.5</v>
      </c>
      <c r="N32" s="5">
        <v>169.5</v>
      </c>
      <c r="O32" s="6"/>
      <c r="P32" s="5"/>
      <c r="Q32" s="5"/>
      <c r="R32" s="6">
        <v>18</v>
      </c>
      <c r="S32" s="5">
        <v>149</v>
      </c>
    </row>
    <row r="33" spans="1:19" s="2" customFormat="1" ht="14.1" customHeight="1" x14ac:dyDescent="0.25">
      <c r="A33" s="5">
        <v>5945</v>
      </c>
      <c r="B33" s="5">
        <v>31329</v>
      </c>
      <c r="C33" s="6">
        <v>45.8</v>
      </c>
      <c r="D33" s="5">
        <v>41.4</v>
      </c>
      <c r="E33" s="5">
        <v>54.2</v>
      </c>
      <c r="F33" s="6">
        <v>51</v>
      </c>
      <c r="G33" s="5">
        <v>45.3</v>
      </c>
      <c r="H33" s="5">
        <v>63.8</v>
      </c>
      <c r="I33" s="6">
        <v>57.8</v>
      </c>
      <c r="J33" s="5">
        <v>49.9</v>
      </c>
      <c r="K33" s="5">
        <v>78</v>
      </c>
      <c r="L33" s="6">
        <v>62.8</v>
      </c>
      <c r="M33" s="5">
        <v>53.1</v>
      </c>
      <c r="N33" s="5">
        <v>90.2</v>
      </c>
      <c r="O33" s="6"/>
      <c r="P33" s="5"/>
      <c r="Q33" s="5"/>
      <c r="R33" s="6">
        <v>16</v>
      </c>
      <c r="S33" s="5">
        <v>163</v>
      </c>
    </row>
    <row r="34" spans="1:19" s="2" customFormat="1" ht="14.1" customHeight="1" x14ac:dyDescent="0.25">
      <c r="A34" s="5">
        <v>5986</v>
      </c>
      <c r="B34" s="5">
        <v>31260</v>
      </c>
      <c r="C34" s="6">
        <v>46.7</v>
      </c>
      <c r="D34" s="5">
        <v>41.6</v>
      </c>
      <c r="E34" s="5">
        <v>57.2</v>
      </c>
      <c r="F34" s="6">
        <v>54.3</v>
      </c>
      <c r="G34" s="5">
        <v>46.7</v>
      </c>
      <c r="H34" s="5">
        <v>71.900000000000006</v>
      </c>
      <c r="I34" s="6">
        <v>65.3</v>
      </c>
      <c r="J34" s="5">
        <v>54.7</v>
      </c>
      <c r="K34" s="5">
        <v>97.2</v>
      </c>
      <c r="L34" s="6">
        <v>74.5</v>
      </c>
      <c r="M34" s="5">
        <v>59.5</v>
      </c>
      <c r="N34" s="5">
        <v>122.6</v>
      </c>
      <c r="O34" s="6"/>
      <c r="P34" s="5"/>
      <c r="Q34" s="5"/>
      <c r="R34" s="6">
        <v>18</v>
      </c>
      <c r="S34" s="5">
        <v>152</v>
      </c>
    </row>
    <row r="35" spans="1:19" s="2" customFormat="1" ht="14.1" customHeight="1" x14ac:dyDescent="0.25">
      <c r="A35" s="5">
        <v>6051</v>
      </c>
      <c r="B35" s="5">
        <v>21100</v>
      </c>
      <c r="C35" s="6">
        <v>43.9</v>
      </c>
      <c r="D35" s="5">
        <v>41.7</v>
      </c>
      <c r="E35" s="5">
        <v>46.8</v>
      </c>
      <c r="F35" s="6">
        <v>48.3</v>
      </c>
      <c r="G35" s="5">
        <v>45.5</v>
      </c>
      <c r="H35" s="5">
        <v>52.8</v>
      </c>
      <c r="I35" s="6">
        <v>53.7</v>
      </c>
      <c r="J35" s="5">
        <v>49.8</v>
      </c>
      <c r="K35" s="5">
        <v>61.7</v>
      </c>
      <c r="L35" s="6">
        <v>57.6</v>
      </c>
      <c r="M35" s="5">
        <v>52.7</v>
      </c>
      <c r="N35" s="5">
        <v>69.3</v>
      </c>
      <c r="O35" s="6">
        <v>65.900000000000006</v>
      </c>
      <c r="P35" s="5">
        <v>58</v>
      </c>
      <c r="Q35" s="5">
        <v>89.7</v>
      </c>
      <c r="R35" s="6">
        <v>28</v>
      </c>
      <c r="S35" s="5">
        <v>135</v>
      </c>
    </row>
    <row r="36" spans="1:19" s="2" customFormat="1" ht="14.1" customHeight="1" x14ac:dyDescent="0.25">
      <c r="A36" s="5">
        <v>6088</v>
      </c>
      <c r="B36" s="5">
        <v>25140</v>
      </c>
      <c r="C36" s="6">
        <v>46.6</v>
      </c>
      <c r="D36" s="5">
        <v>43.4</v>
      </c>
      <c r="E36" s="5">
        <v>51.3</v>
      </c>
      <c r="F36" s="6">
        <v>53.6</v>
      </c>
      <c r="G36" s="5">
        <v>48.9</v>
      </c>
      <c r="H36" s="5">
        <v>62.2</v>
      </c>
      <c r="I36" s="6">
        <v>64</v>
      </c>
      <c r="J36" s="5">
        <v>56.2</v>
      </c>
      <c r="K36" s="5">
        <v>81.400000000000006</v>
      </c>
      <c r="L36" s="6">
        <v>72.7</v>
      </c>
      <c r="M36" s="5">
        <v>61.8</v>
      </c>
      <c r="N36" s="5">
        <v>100.9</v>
      </c>
      <c r="O36" s="6">
        <v>96.3</v>
      </c>
      <c r="P36" s="5">
        <v>75.8</v>
      </c>
      <c r="Q36" s="5">
        <v>169</v>
      </c>
      <c r="R36" s="6">
        <v>27</v>
      </c>
      <c r="S36" s="5">
        <v>148</v>
      </c>
    </row>
    <row r="37" spans="1:19" s="2" customFormat="1" ht="14.1" customHeight="1" x14ac:dyDescent="0.25">
      <c r="A37" s="5">
        <v>6116</v>
      </c>
      <c r="B37" s="5">
        <v>26400</v>
      </c>
      <c r="C37" s="6">
        <v>44.5</v>
      </c>
      <c r="D37" s="5">
        <v>41.3</v>
      </c>
      <c r="E37" s="5">
        <v>50.3</v>
      </c>
      <c r="F37" s="6">
        <v>48.9</v>
      </c>
      <c r="G37" s="5">
        <v>44.6</v>
      </c>
      <c r="H37" s="5">
        <v>57.8</v>
      </c>
      <c r="I37" s="6">
        <v>54.5</v>
      </c>
      <c r="J37" s="5">
        <v>48.5</v>
      </c>
      <c r="K37" s="5">
        <v>69.3</v>
      </c>
      <c r="L37" s="6">
        <v>58.6</v>
      </c>
      <c r="M37" s="5">
        <v>51.1</v>
      </c>
      <c r="N37" s="5">
        <v>79.3</v>
      </c>
      <c r="O37" s="6"/>
      <c r="P37" s="5"/>
      <c r="Q37" s="5"/>
      <c r="R37" s="6">
        <v>23</v>
      </c>
      <c r="S37" s="5">
        <v>138</v>
      </c>
    </row>
    <row r="38" spans="1:19" s="2" customFormat="1" ht="14.1" customHeight="1" x14ac:dyDescent="0.25">
      <c r="A38" s="5">
        <v>6193</v>
      </c>
      <c r="B38" s="5">
        <v>6193</v>
      </c>
      <c r="C38" s="6">
        <v>45.9</v>
      </c>
      <c r="D38" s="5">
        <v>42.4</v>
      </c>
      <c r="E38" s="5">
        <v>51.3</v>
      </c>
      <c r="F38" s="6">
        <v>53.8</v>
      </c>
      <c r="G38" s="5">
        <v>48.3</v>
      </c>
      <c r="H38" s="5">
        <v>64.3</v>
      </c>
      <c r="I38" s="6">
        <v>65.8</v>
      </c>
      <c r="J38" s="5">
        <v>56.3</v>
      </c>
      <c r="K38" s="5">
        <v>88.3</v>
      </c>
      <c r="L38" s="6">
        <v>76.400000000000006</v>
      </c>
      <c r="M38" s="5">
        <v>62.9</v>
      </c>
      <c r="N38" s="5">
        <v>113.8</v>
      </c>
      <c r="O38" s="6">
        <v>106.6</v>
      </c>
      <c r="P38" s="5">
        <v>76.5</v>
      </c>
      <c r="Q38" s="5">
        <v>211.5</v>
      </c>
      <c r="R38" s="6">
        <v>25</v>
      </c>
      <c r="S38" s="5">
        <v>156</v>
      </c>
    </row>
    <row r="39" spans="1:19" s="2" customFormat="1" ht="14.1" customHeight="1" x14ac:dyDescent="0.25">
      <c r="A39" s="7">
        <v>6197</v>
      </c>
      <c r="B39" s="7">
        <v>32210</v>
      </c>
      <c r="C39" s="8">
        <v>52.6</v>
      </c>
      <c r="D39" s="7">
        <v>46.4</v>
      </c>
      <c r="E39" s="7">
        <v>65.400000000000006</v>
      </c>
      <c r="F39" s="8">
        <v>61.8</v>
      </c>
      <c r="G39" s="7">
        <v>52.2</v>
      </c>
      <c r="H39" s="7">
        <v>83.5</v>
      </c>
      <c r="I39" s="8">
        <v>75.599999999999994</v>
      </c>
      <c r="J39" s="7">
        <v>60.5</v>
      </c>
      <c r="K39" s="7">
        <v>116.1</v>
      </c>
      <c r="L39" s="8">
        <v>87.6</v>
      </c>
      <c r="M39" s="7">
        <v>67.400000000000006</v>
      </c>
      <c r="N39" s="7">
        <v>149.80000000000001</v>
      </c>
      <c r="O39" s="8"/>
      <c r="P39" s="7"/>
      <c r="Q39" s="7"/>
      <c r="R39" s="8">
        <v>20</v>
      </c>
      <c r="S39" s="7">
        <v>145</v>
      </c>
    </row>
    <row r="40" spans="1:19" ht="14.1" customHeight="1" x14ac:dyDescent="0.25">
      <c r="A40" s="9" t="s">
        <v>19</v>
      </c>
      <c r="B40" s="9"/>
      <c r="C40" s="10">
        <f>AVERAGE(C2:C39)</f>
        <v>47.723684210526329</v>
      </c>
      <c r="D40" s="11">
        <f>AVERAGE(D2:D39)</f>
        <v>42.771052631578954</v>
      </c>
      <c r="E40" s="12">
        <f>AVERAGE(E2:E39)</f>
        <v>57.615789473684224</v>
      </c>
      <c r="F40" s="10">
        <f t="shared" ref="F40:Q40" si="0">AVERAGE(F2:F39)</f>
        <v>55</v>
      </c>
      <c r="G40" s="11">
        <f t="shared" si="0"/>
        <v>47.863157894736837</v>
      </c>
      <c r="H40" s="11">
        <f t="shared" si="0"/>
        <v>71.610526315789485</v>
      </c>
      <c r="I40" s="10">
        <f t="shared" si="0"/>
        <v>65.813157894736847</v>
      </c>
      <c r="J40" s="11">
        <f t="shared" si="0"/>
        <v>54.69473684210525</v>
      </c>
      <c r="K40" s="11">
        <f t="shared" si="0"/>
        <v>96.557894736842115</v>
      </c>
      <c r="L40" s="10">
        <f t="shared" si="0"/>
        <v>75.05</v>
      </c>
      <c r="M40" s="11">
        <f t="shared" si="0"/>
        <v>59.528947368421051</v>
      </c>
      <c r="N40" s="11">
        <f t="shared" si="0"/>
        <v>121.97631578947367</v>
      </c>
      <c r="O40" s="10">
        <f t="shared" si="0"/>
        <v>101.75999999999999</v>
      </c>
      <c r="P40" s="11">
        <f t="shared" si="0"/>
        <v>76.38</v>
      </c>
      <c r="Q40" s="11">
        <f t="shared" si="0"/>
        <v>186.92000000000002</v>
      </c>
      <c r="R40" s="10">
        <f>AVERAGE(R2:R39)</f>
        <v>20.605263157894736</v>
      </c>
      <c r="S40" s="11">
        <f>AVERAGE(S2:S39)</f>
        <v>154.21052631578948</v>
      </c>
    </row>
    <row r="41" spans="1:19" ht="14.1" customHeight="1" x14ac:dyDescent="0.25">
      <c r="A41" s="9" t="s">
        <v>20</v>
      </c>
      <c r="B41" s="9"/>
      <c r="C41" s="13"/>
      <c r="D41" s="9">
        <f>MIN(D2:D39)</f>
        <v>37.700000000000003</v>
      </c>
      <c r="E41" s="9">
        <f>MAX(E2:E39)</f>
        <v>84.6</v>
      </c>
      <c r="F41" s="13"/>
      <c r="G41" s="9">
        <f t="shared" ref="G41" si="1">MIN(G2:G39)</f>
        <v>41.3</v>
      </c>
      <c r="H41" s="9">
        <f t="shared" ref="H41" si="2">MAX(H2:H39)</f>
        <v>116.5</v>
      </c>
      <c r="I41" s="13"/>
      <c r="J41" s="9">
        <f t="shared" ref="J41" si="3">MIN(J2:J39)</f>
        <v>44.7</v>
      </c>
      <c r="K41" s="9">
        <f t="shared" ref="K41" si="4">MAX(K2:K39)</f>
        <v>180.7</v>
      </c>
      <c r="L41" s="13"/>
      <c r="M41" s="9">
        <f t="shared" ref="M41" si="5">MIN(M2:M39)</f>
        <v>47.1</v>
      </c>
      <c r="N41" s="9">
        <f t="shared" ref="N41" si="6">MAX(N2:N39)</f>
        <v>254</v>
      </c>
      <c r="O41" s="13"/>
      <c r="P41" s="9">
        <f t="shared" ref="P41" si="7">MIN(P2:P39)</f>
        <v>58</v>
      </c>
      <c r="Q41" s="9">
        <f t="shared" ref="Q41" si="8">MAX(Q2:Q39)</f>
        <v>242.8</v>
      </c>
      <c r="R41" s="13"/>
      <c r="S41" s="9"/>
    </row>
  </sheetData>
  <pageMargins left="0.43307086614173229" right="0.23622047244094491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</vt:i4>
      </vt:variant>
      <vt:variant>
        <vt:lpstr>Navngivne områder</vt:lpstr>
      </vt:variant>
      <vt:variant>
        <vt:i4>1</vt:i4>
      </vt:variant>
    </vt:vector>
  </HeadingPairs>
  <TitlesOfParts>
    <vt:vector size="2" baseType="lpstr">
      <vt:lpstr>Ark1</vt:lpstr>
      <vt:lpstr>'Ark1'!kft.eva.24h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</dc:creator>
  <cp:lastModifiedBy>Peter Riddersholm Wang</cp:lastModifiedBy>
  <cp:lastPrinted>2014-12-02T12:50:51Z</cp:lastPrinted>
  <dcterms:created xsi:type="dcterms:W3CDTF">2012-04-18T09:34:28Z</dcterms:created>
  <dcterms:modified xsi:type="dcterms:W3CDTF">2014-12-08T09:27:56Z</dcterms:modified>
</cp:coreProperties>
</file>